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s87\Documents\Разное\Папка с таблицами на сайте\"/>
    </mc:Choice>
  </mc:AlternateContent>
  <bookViews>
    <workbookView xWindow="0" yWindow="0" windowWidth="18420" windowHeight="5970"/>
  </bookViews>
  <sheets>
    <sheet name="Sheet1" sheetId="1" r:id="rId1"/>
    <sheet name="Sheet2" sheetId="2" r:id="rId2"/>
  </sheets>
  <calcPr calcId="171027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1" i="1"/>
  <c r="H10" i="1"/>
  <c r="M12" i="1" l="1"/>
  <c r="M11" i="1"/>
  <c r="M10" i="1"/>
  <c r="J4" i="1" l="1"/>
  <c r="J6" i="1"/>
  <c r="J5" i="1"/>
  <c r="M5" i="1"/>
  <c r="M6" i="1"/>
  <c r="M4" i="1"/>
</calcChain>
</file>

<file path=xl/sharedStrings.xml><?xml version="1.0" encoding="utf-8"?>
<sst xmlns="http://schemas.openxmlformats.org/spreadsheetml/2006/main" count="69" uniqueCount="41">
  <si>
    <t>Имя:</t>
  </si>
  <si>
    <t>55% от макс. частоты пульса</t>
  </si>
  <si>
    <t>Возраст:</t>
  </si>
  <si>
    <t>65% от макс. частоты пульса</t>
  </si>
  <si>
    <t>Дата начала:</t>
  </si>
  <si>
    <t>90% от макс. частоты пульса</t>
  </si>
  <si>
    <t>Упражнение</t>
  </si>
  <si>
    <t>День 1</t>
  </si>
  <si>
    <t>День 2</t>
  </si>
  <si>
    <t>День 3</t>
  </si>
  <si>
    <t>День 4</t>
  </si>
  <si>
    <t>День 5</t>
  </si>
  <si>
    <t>День 6</t>
  </si>
  <si>
    <t>День 7</t>
  </si>
  <si>
    <t>Коментарии</t>
  </si>
  <si>
    <t>Время (мин.)</t>
  </si>
  <si>
    <t>Пульс</t>
  </si>
  <si>
    <t>Темп</t>
  </si>
  <si>
    <t>Отрезок</t>
  </si>
  <si>
    <t>Угол наклона</t>
  </si>
  <si>
    <t>Интервальная (ВИИТ)</t>
  </si>
  <si>
    <t>высокая инт.</t>
  </si>
  <si>
    <t>низкая инт.</t>
  </si>
  <si>
    <t>Вес тела:</t>
  </si>
  <si>
    <t>Таблица аэробных тренировок</t>
  </si>
  <si>
    <t>Ударов в минуту (макс.ЧСС)</t>
  </si>
  <si>
    <t>Ваши расчеты появятся после заполнения графы возраст</t>
  </si>
  <si>
    <t>Кол-во ударов за 10 секунд</t>
  </si>
  <si>
    <t>Пульс после восстановления</t>
  </si>
  <si>
    <t>Восстановление</t>
  </si>
  <si>
    <t>заполнять только зеленые ячейки</t>
  </si>
  <si>
    <t>Целевая частота пульса. Интервальная тренировка.</t>
  </si>
  <si>
    <t xml:space="preserve">ЧСС резерв / ЧСС тренировочная </t>
  </si>
  <si>
    <t>50% от ЧСС резерв</t>
  </si>
  <si>
    <t>65% от ЧСС резерв</t>
  </si>
  <si>
    <t>Субъективная оценка интенсивности (0-10 баллов)*</t>
  </si>
  <si>
    <t>*пояснение по проставлению баллов. 3-5 баллов - незначительное утомление, может почти не ощущаться к концу тренировки. 6-7 баллов - умеренное утомление. 8-9 баллов - сильное утомление, но не сопровождающееся неприятными ощущениями острого перенапряжения.</t>
  </si>
  <si>
    <t>85% от ЧСС резерв</t>
  </si>
  <si>
    <t>Целевая частота пульса. Непрерывная тренировка.</t>
  </si>
  <si>
    <t>1. Непрерывная тренировка с постоянной или переменной интенсивностью. 2. Высокоинтенсивная интервальная тренировка (high-intensity interval training [HIIT], sprint interval training [SIT]). Продолжительность - от 10 до 30 мин. Продолжительность интервалов с высокой интенсивностью - от 20 до 60 сек. Интенсивность - до 90-100% резерва частоты сердечных сокращений (ЧССрезерв). Продолжительность интервалов с низкой интенсивностью либо без активности (отдых) - от 10 до 90 сек.</t>
  </si>
  <si>
    <r>
      <rPr>
        <b/>
        <sz val="11"/>
        <color theme="1"/>
        <rFont val="Calibri"/>
        <family val="2"/>
        <charset val="204"/>
        <scheme val="minor"/>
      </rPr>
      <t xml:space="preserve">1. Непрерывная тренировка с постоянной или переменной интенсивностью. </t>
    </r>
    <r>
      <rPr>
        <sz val="11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</t>
    </r>
    <r>
      <rPr>
        <b/>
        <sz val="11"/>
        <color theme="1"/>
        <rFont val="Calibri"/>
        <family val="2"/>
        <charset val="204"/>
        <scheme val="minor"/>
      </rPr>
      <t xml:space="preserve">   2. Высокоинтенсивная интервальная тренировка (high-intensity interval training [HIIT], sprint interval training [SIT])</t>
    </r>
    <r>
      <rPr>
        <sz val="11"/>
        <color theme="1"/>
        <rFont val="Calibri"/>
        <family val="2"/>
        <charset val="204"/>
        <scheme val="minor"/>
      </rPr>
      <t>.                                                                         Продолжительность - от 10 до 30 мин.                                                                     Продолжительность интервалов с высокой интенсивностью - от 20 до 60 сек.                                                                                Интенсивность - до 90-100% резерва частоты сердечных сокращений (ЧСС</t>
    </r>
    <r>
      <rPr>
        <sz val="8"/>
        <color theme="1"/>
        <rFont val="Calibri"/>
        <family val="2"/>
        <charset val="204"/>
        <scheme val="minor"/>
      </rPr>
      <t>резерв</t>
    </r>
    <r>
      <rPr>
        <sz val="11"/>
        <color theme="1"/>
        <rFont val="Calibri"/>
        <family val="2"/>
        <charset val="204"/>
        <scheme val="minor"/>
      </rPr>
      <t>).                                                                 Продолжительность интервалов с низкой интенсивностью либо без активности (отдых) - от 10 до 90 сек.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</si>
</sst>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FFC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Border="1"/>
    <xf numFmtId="0" fontId="0" fillId="2" borderId="3" xfId="0" applyFill="1" applyBorder="1" applyAlignment="1">
      <alignment wrapText="1"/>
    </xf>
    <xf numFmtId="0" fontId="0" fillId="3" borderId="10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2" borderId="5" xfId="0" applyFill="1" applyBorder="1" applyAlignment="1">
      <alignment horizontal="left" wrapText="1"/>
    </xf>
    <xf numFmtId="0" fontId="0" fillId="2" borderId="6" xfId="0" applyFill="1" applyBorder="1" applyAlignment="1">
      <alignment wrapText="1"/>
    </xf>
    <xf numFmtId="0" fontId="0" fillId="4" borderId="3" xfId="0" applyFill="1" applyBorder="1"/>
    <xf numFmtId="0" fontId="0" fillId="0" borderId="0" xfId="0" applyBorder="1" applyAlignment="1">
      <alignment wrapText="1"/>
    </xf>
    <xf numFmtId="0" fontId="0" fillId="5" borderId="3" xfId="0" applyFill="1" applyBorder="1"/>
    <xf numFmtId="0" fontId="0" fillId="4" borderId="10" xfId="0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0" fillId="4" borderId="17" xfId="0" applyFill="1" applyBorder="1"/>
    <xf numFmtId="0" fontId="0" fillId="3" borderId="3" xfId="0" applyFill="1" applyBorder="1" applyAlignment="1">
      <alignment horizontal="right"/>
    </xf>
    <xf numFmtId="0" fontId="0" fillId="0" borderId="0" xfId="0" applyBorder="1" applyAlignment="1"/>
    <xf numFmtId="0" fontId="0" fillId="0" borderId="3" xfId="0" applyBorder="1" applyAlignment="1"/>
    <xf numFmtId="0" fontId="0" fillId="0" borderId="3" xfId="0" applyBorder="1"/>
    <xf numFmtId="0" fontId="3" fillId="5" borderId="3" xfId="0" applyFont="1" applyFill="1" applyBorder="1"/>
    <xf numFmtId="0" fontId="2" fillId="0" borderId="3" xfId="0" applyFont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/>
    <xf numFmtId="1" fontId="0" fillId="5" borderId="3" xfId="0" applyNumberFormat="1" applyFill="1" applyBorder="1"/>
    <xf numFmtId="0" fontId="0" fillId="2" borderId="17" xfId="0" applyFill="1" applyBorder="1"/>
    <xf numFmtId="0" fontId="0" fillId="2" borderId="3" xfId="0" applyFill="1" applyBorder="1" applyAlignment="1">
      <alignment horizontal="center" wrapText="1"/>
    </xf>
    <xf numFmtId="0" fontId="0" fillId="0" borderId="0" xfId="0" applyFill="1"/>
    <xf numFmtId="0" fontId="0" fillId="2" borderId="6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4" borderId="11" xfId="0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0" fillId="4" borderId="14" xfId="0" applyFill="1" applyBorder="1" applyAlignment="1">
      <alignment horizontal="center" wrapText="1"/>
    </xf>
    <xf numFmtId="0" fontId="0" fillId="4" borderId="15" xfId="0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0" fillId="2" borderId="3" xfId="0" applyFill="1" applyBorder="1" applyAlignment="1">
      <alignment horizontal="left" wrapText="1"/>
    </xf>
    <xf numFmtId="0" fontId="0" fillId="2" borderId="17" xfId="0" applyFill="1" applyBorder="1" applyAlignment="1">
      <alignment horizontal="left" wrapText="1"/>
    </xf>
    <xf numFmtId="0" fontId="0" fillId="4" borderId="18" xfId="0" applyFill="1" applyBorder="1" applyAlignment="1">
      <alignment horizontal="center" wrapText="1"/>
    </xf>
    <xf numFmtId="0" fontId="0" fillId="4" borderId="19" xfId="0" applyFill="1" applyBorder="1" applyAlignment="1">
      <alignment horizontal="center" wrapText="1"/>
    </xf>
    <xf numFmtId="0" fontId="0" fillId="4" borderId="20" xfId="0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4" borderId="0" xfId="0" applyFill="1" applyAlignment="1">
      <alignment horizontal="left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2" borderId="7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2" borderId="9" xfId="0" applyFill="1" applyBorder="1" applyAlignment="1">
      <alignment horizontal="center" wrapText="1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0" fillId="5" borderId="14" xfId="0" applyFill="1" applyBorder="1" applyAlignment="1">
      <alignment horizontal="center" wrapText="1"/>
    </xf>
    <xf numFmtId="0" fontId="0" fillId="5" borderId="15" xfId="0" applyFill="1" applyBorder="1" applyAlignment="1">
      <alignment horizontal="center" wrapText="1"/>
    </xf>
    <xf numFmtId="0" fontId="0" fillId="5" borderId="21" xfId="0" applyFill="1" applyBorder="1" applyAlignment="1">
      <alignment horizontal="center" wrapText="1"/>
    </xf>
    <xf numFmtId="0" fontId="0" fillId="2" borderId="14" xfId="0" applyFill="1" applyBorder="1" applyAlignment="1">
      <alignment horizontal="center" wrapText="1"/>
    </xf>
    <xf numFmtId="0" fontId="0" fillId="2" borderId="21" xfId="0" applyFill="1" applyBorder="1" applyAlignment="1">
      <alignment horizontal="center" wrapText="1"/>
    </xf>
    <xf numFmtId="0" fontId="0" fillId="4" borderId="14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4" borderId="23" xfId="0" applyFill="1" applyBorder="1"/>
    <xf numFmtId="0" fontId="0" fillId="5" borderId="23" xfId="0" applyFill="1" applyBorder="1"/>
    <xf numFmtId="0" fontId="0" fillId="0" borderId="0" xfId="0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tabSelected="1" topLeftCell="B10" workbookViewId="0">
      <selection activeCell="K13" sqref="K13"/>
    </sheetView>
  </sheetViews>
  <sheetFormatPr defaultRowHeight="15" x14ac:dyDescent="0.25"/>
  <cols>
    <col min="1" max="1" width="29.140625" customWidth="1"/>
    <col min="2" max="3" width="16.28515625" customWidth="1"/>
    <col min="4" max="9" width="10.140625" customWidth="1"/>
    <col min="10" max="10" width="11" customWidth="1"/>
    <col min="11" max="11" width="10.7109375" customWidth="1"/>
    <col min="12" max="12" width="11.42578125" customWidth="1"/>
    <col min="13" max="13" width="15.7109375" customWidth="1"/>
    <col min="14" max="17" width="7.5703125" customWidth="1"/>
  </cols>
  <sheetData>
    <row r="1" spans="1:18" ht="26.25" x14ac:dyDescent="0.4">
      <c r="A1" s="51" t="s">
        <v>24</v>
      </c>
      <c r="B1" s="51"/>
      <c r="C1" s="51"/>
      <c r="D1" s="51"/>
    </row>
    <row r="2" spans="1:18" x14ac:dyDescent="0.25">
      <c r="A2" s="41" t="s">
        <v>30</v>
      </c>
      <c r="B2" s="41"/>
      <c r="E2" s="14"/>
      <c r="F2" s="48" t="s">
        <v>38</v>
      </c>
      <c r="G2" s="49"/>
      <c r="H2" s="49"/>
      <c r="I2" s="49"/>
      <c r="J2" s="50"/>
      <c r="K2" s="15"/>
      <c r="L2" s="40" t="s">
        <v>29</v>
      </c>
      <c r="M2" s="40"/>
      <c r="N2" s="14"/>
      <c r="O2" s="14"/>
      <c r="P2" s="14"/>
      <c r="Q2" s="14"/>
    </row>
    <row r="3" spans="1:18" ht="45" customHeight="1" x14ac:dyDescent="0.25">
      <c r="E3" s="1"/>
      <c r="F3" s="52" t="s">
        <v>26</v>
      </c>
      <c r="G3" s="53"/>
      <c r="H3" s="53"/>
      <c r="I3" s="54"/>
      <c r="J3" s="23" t="s">
        <v>25</v>
      </c>
      <c r="K3" s="16"/>
      <c r="L3" s="23" t="s">
        <v>27</v>
      </c>
      <c r="M3" s="23" t="s">
        <v>28</v>
      </c>
      <c r="N3" s="1"/>
      <c r="O3" s="8"/>
      <c r="P3" s="8"/>
      <c r="Q3" s="1"/>
    </row>
    <row r="4" spans="1:18" x14ac:dyDescent="0.25">
      <c r="A4" s="13" t="s">
        <v>0</v>
      </c>
      <c r="B4" s="7"/>
      <c r="E4" s="1"/>
      <c r="F4" s="42" t="s">
        <v>1</v>
      </c>
      <c r="G4" s="43"/>
      <c r="H4" s="43"/>
      <c r="I4" s="44"/>
      <c r="J4" s="9">
        <f>($K$4-$B$5)*0.55</f>
        <v>121.00000000000001</v>
      </c>
      <c r="K4" s="17">
        <v>220</v>
      </c>
      <c r="L4" s="7"/>
      <c r="M4" s="9">
        <f>L4*6</f>
        <v>0</v>
      </c>
      <c r="N4" s="1"/>
      <c r="O4" s="1"/>
      <c r="P4" s="1"/>
      <c r="Q4" s="1"/>
    </row>
    <row r="5" spans="1:18" x14ac:dyDescent="0.25">
      <c r="A5" s="13" t="s">
        <v>2</v>
      </c>
      <c r="B5" s="7">
        <v>0</v>
      </c>
      <c r="E5" s="1"/>
      <c r="F5" s="42" t="s">
        <v>3</v>
      </c>
      <c r="G5" s="43"/>
      <c r="H5" s="43"/>
      <c r="I5" s="44"/>
      <c r="J5" s="9">
        <f>($K$4-$B$5)*0.65</f>
        <v>143</v>
      </c>
      <c r="K5" s="18"/>
      <c r="L5" s="7"/>
      <c r="M5" s="9">
        <f t="shared" ref="M5:M6" si="0">L5*6</f>
        <v>0</v>
      </c>
      <c r="N5" s="1"/>
      <c r="O5" s="1"/>
      <c r="P5" s="1"/>
      <c r="Q5" s="1"/>
    </row>
    <row r="6" spans="1:18" x14ac:dyDescent="0.25">
      <c r="A6" s="13" t="s">
        <v>23</v>
      </c>
      <c r="B6" s="7"/>
      <c r="E6" s="1"/>
      <c r="F6" s="42" t="s">
        <v>5</v>
      </c>
      <c r="G6" s="43"/>
      <c r="H6" s="43"/>
      <c r="I6" s="44"/>
      <c r="J6" s="9">
        <f>($K$4-$B$5)*0.9</f>
        <v>198</v>
      </c>
      <c r="K6" s="18"/>
      <c r="L6" s="7"/>
      <c r="M6" s="9">
        <f t="shared" si="0"/>
        <v>0</v>
      </c>
      <c r="N6" s="1"/>
      <c r="O6" s="1"/>
      <c r="P6" s="1"/>
      <c r="Q6" s="1"/>
    </row>
    <row r="7" spans="1:18" x14ac:dyDescent="0.25">
      <c r="A7" s="13" t="s">
        <v>4</v>
      </c>
      <c r="B7" s="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8" x14ac:dyDescent="0.25">
      <c r="A8" s="19"/>
      <c r="B8" s="20"/>
      <c r="E8" s="1"/>
      <c r="F8" s="48" t="s">
        <v>31</v>
      </c>
      <c r="G8" s="49"/>
      <c r="H8" s="49"/>
      <c r="I8" s="49"/>
      <c r="J8" s="50"/>
      <c r="K8" s="15"/>
      <c r="L8" s="40" t="s">
        <v>29</v>
      </c>
      <c r="M8" s="40"/>
      <c r="N8" s="1"/>
      <c r="O8" s="1"/>
      <c r="P8" s="1"/>
      <c r="Q8" s="1"/>
    </row>
    <row r="9" spans="1:18" ht="75" x14ac:dyDescent="0.25">
      <c r="A9" s="19"/>
      <c r="B9" s="20"/>
      <c r="E9" s="1"/>
      <c r="F9" s="52" t="s">
        <v>26</v>
      </c>
      <c r="G9" s="54"/>
      <c r="H9" s="23" t="s">
        <v>32</v>
      </c>
      <c r="I9" s="55" t="s">
        <v>35</v>
      </c>
      <c r="J9" s="56"/>
      <c r="K9" s="16"/>
      <c r="L9" s="23" t="s">
        <v>27</v>
      </c>
      <c r="M9" s="23" t="s">
        <v>28</v>
      </c>
      <c r="N9" s="1"/>
      <c r="O9" s="1"/>
      <c r="P9" s="1"/>
      <c r="Q9" s="1"/>
    </row>
    <row r="10" spans="1:18" x14ac:dyDescent="0.25">
      <c r="A10" s="19"/>
      <c r="B10" s="20"/>
      <c r="E10" s="1"/>
      <c r="F10" s="42" t="s">
        <v>33</v>
      </c>
      <c r="G10" s="44"/>
      <c r="H10" s="21">
        <f>($K$10-$B$5-60)*0.5+60</f>
        <v>140</v>
      </c>
      <c r="I10" s="57"/>
      <c r="J10" s="58"/>
      <c r="K10" s="17">
        <v>220</v>
      </c>
      <c r="L10" s="7"/>
      <c r="M10" s="9">
        <f>L10*6</f>
        <v>0</v>
      </c>
      <c r="N10" s="1"/>
      <c r="O10" s="1"/>
      <c r="P10" s="1"/>
      <c r="Q10" s="1"/>
    </row>
    <row r="11" spans="1:18" x14ac:dyDescent="0.25">
      <c r="A11" s="19"/>
      <c r="B11" s="20"/>
      <c r="E11" s="1"/>
      <c r="F11" s="42" t="s">
        <v>34</v>
      </c>
      <c r="G11" s="44"/>
      <c r="H11" s="21">
        <f>($K$10-$B$5-60)*0.65+60</f>
        <v>164</v>
      </c>
      <c r="I11" s="57"/>
      <c r="J11" s="58"/>
      <c r="K11" s="18"/>
      <c r="L11" s="7"/>
      <c r="M11" s="9">
        <f t="shared" ref="M11:M12" si="1">L11*6</f>
        <v>0</v>
      </c>
      <c r="N11" s="1"/>
      <c r="O11" s="1"/>
      <c r="P11" s="1"/>
      <c r="Q11" s="1"/>
    </row>
    <row r="12" spans="1:18" x14ac:dyDescent="0.25">
      <c r="A12" s="19"/>
      <c r="B12" s="20"/>
      <c r="E12" s="1"/>
      <c r="F12" s="42" t="s">
        <v>37</v>
      </c>
      <c r="G12" s="44"/>
      <c r="H12" s="21">
        <f>($K$10-$B$5-60)*0.85+60</f>
        <v>196</v>
      </c>
      <c r="I12" s="57"/>
      <c r="J12" s="58"/>
      <c r="K12" s="18"/>
      <c r="L12" s="60"/>
      <c r="M12" s="61">
        <f t="shared" si="1"/>
        <v>0</v>
      </c>
      <c r="N12" s="1"/>
      <c r="O12" s="1"/>
      <c r="P12" s="1"/>
      <c r="Q12" s="1"/>
    </row>
    <row r="13" spans="1:18" s="24" customFormat="1" ht="180" customHeight="1" x14ac:dyDescent="0.25">
      <c r="A13" s="19"/>
      <c r="B13" s="20"/>
      <c r="E13" s="20"/>
      <c r="F13" s="59" t="s">
        <v>36</v>
      </c>
      <c r="G13" s="59"/>
      <c r="H13" s="59"/>
      <c r="I13" s="59"/>
      <c r="J13" s="59"/>
      <c r="K13" s="65"/>
      <c r="L13" s="66" t="s">
        <v>40</v>
      </c>
      <c r="M13" s="67"/>
      <c r="N13" s="67"/>
      <c r="O13" s="67"/>
      <c r="P13" s="67"/>
      <c r="Q13" s="68"/>
      <c r="R13" s="62"/>
    </row>
    <row r="14" spans="1:18" ht="15.75" thickBot="1" x14ac:dyDescent="0.3"/>
    <row r="15" spans="1:18" ht="15.75" customHeight="1" thickBot="1" x14ac:dyDescent="0.3">
      <c r="A15" s="5" t="s">
        <v>6</v>
      </c>
      <c r="B15" s="6"/>
      <c r="C15" s="6"/>
      <c r="D15" s="25" t="s">
        <v>7</v>
      </c>
      <c r="E15" s="25" t="s">
        <v>8</v>
      </c>
      <c r="F15" s="25" t="s">
        <v>9</v>
      </c>
      <c r="G15" s="25" t="s">
        <v>10</v>
      </c>
      <c r="H15" s="25" t="s">
        <v>11</v>
      </c>
      <c r="I15" s="25" t="s">
        <v>12</v>
      </c>
      <c r="J15" s="25" t="s">
        <v>13</v>
      </c>
      <c r="K15" s="45" t="s">
        <v>14</v>
      </c>
      <c r="L15" s="46"/>
      <c r="M15" s="46"/>
      <c r="N15" s="46"/>
      <c r="O15" s="46"/>
      <c r="P15" s="46"/>
      <c r="Q15" s="47"/>
    </row>
    <row r="16" spans="1:18" x14ac:dyDescent="0.25">
      <c r="A16" s="26"/>
      <c r="B16" s="3" t="s">
        <v>15</v>
      </c>
      <c r="C16" s="10"/>
      <c r="D16" s="10"/>
      <c r="E16" s="10"/>
      <c r="F16" s="10"/>
      <c r="G16" s="10"/>
      <c r="H16" s="10"/>
      <c r="I16" s="10"/>
      <c r="J16" s="10"/>
      <c r="K16" s="29"/>
      <c r="L16" s="30"/>
      <c r="M16" s="30"/>
      <c r="N16" s="30"/>
      <c r="O16" s="30"/>
      <c r="P16" s="30"/>
      <c r="Q16" s="31"/>
    </row>
    <row r="17" spans="1:17" x14ac:dyDescent="0.25">
      <c r="A17" s="27"/>
      <c r="B17" s="4" t="s">
        <v>16</v>
      </c>
      <c r="C17" s="11"/>
      <c r="D17" s="11"/>
      <c r="E17" s="11"/>
      <c r="F17" s="11"/>
      <c r="G17" s="11"/>
      <c r="H17" s="11"/>
      <c r="I17" s="11"/>
      <c r="J17" s="11"/>
      <c r="K17" s="32"/>
      <c r="L17" s="33"/>
      <c r="M17" s="33"/>
      <c r="N17" s="33"/>
      <c r="O17" s="33"/>
      <c r="P17" s="33"/>
      <c r="Q17" s="34"/>
    </row>
    <row r="18" spans="1:17" x14ac:dyDescent="0.25">
      <c r="A18" s="27"/>
      <c r="B18" s="4" t="s">
        <v>17</v>
      </c>
      <c r="C18" s="11"/>
      <c r="D18" s="11"/>
      <c r="E18" s="11"/>
      <c r="F18" s="11"/>
      <c r="G18" s="11"/>
      <c r="H18" s="11"/>
      <c r="I18" s="11"/>
      <c r="J18" s="11"/>
      <c r="K18" s="32"/>
      <c r="L18" s="33"/>
      <c r="M18" s="33"/>
      <c r="N18" s="33"/>
      <c r="O18" s="33"/>
      <c r="P18" s="33"/>
      <c r="Q18" s="34"/>
    </row>
    <row r="19" spans="1:17" x14ac:dyDescent="0.25">
      <c r="A19" s="27"/>
      <c r="B19" s="4" t="s">
        <v>18</v>
      </c>
      <c r="C19" s="11"/>
      <c r="D19" s="11"/>
      <c r="E19" s="11"/>
      <c r="F19" s="11"/>
      <c r="G19" s="11"/>
      <c r="H19" s="11"/>
      <c r="I19" s="11"/>
      <c r="J19" s="11"/>
      <c r="K19" s="32"/>
      <c r="L19" s="33"/>
      <c r="M19" s="33"/>
      <c r="N19" s="33"/>
      <c r="O19" s="33"/>
      <c r="P19" s="33"/>
      <c r="Q19" s="34"/>
    </row>
    <row r="20" spans="1:17" x14ac:dyDescent="0.25">
      <c r="A20" s="27"/>
      <c r="B20" s="4" t="s">
        <v>19</v>
      </c>
      <c r="C20" s="11"/>
      <c r="D20" s="11"/>
      <c r="E20" s="11"/>
      <c r="F20" s="11"/>
      <c r="G20" s="11"/>
      <c r="H20" s="11"/>
      <c r="I20" s="11"/>
      <c r="J20" s="11"/>
      <c r="K20" s="32"/>
      <c r="L20" s="33"/>
      <c r="M20" s="33"/>
      <c r="N20" s="33"/>
      <c r="O20" s="33"/>
      <c r="P20" s="33"/>
      <c r="Q20" s="34"/>
    </row>
    <row r="21" spans="1:17" x14ac:dyDescent="0.25">
      <c r="A21" s="27"/>
      <c r="B21" s="35" t="s">
        <v>20</v>
      </c>
      <c r="C21" s="2" t="s">
        <v>21</v>
      </c>
      <c r="D21" s="11"/>
      <c r="E21" s="11"/>
      <c r="F21" s="11"/>
      <c r="G21" s="11"/>
      <c r="H21" s="11"/>
      <c r="I21" s="11"/>
      <c r="J21" s="11"/>
      <c r="K21" s="32"/>
      <c r="L21" s="33"/>
      <c r="M21" s="33"/>
      <c r="N21" s="33"/>
      <c r="O21" s="33"/>
      <c r="P21" s="33"/>
      <c r="Q21" s="34"/>
    </row>
    <row r="22" spans="1:17" ht="15.75" thickBot="1" x14ac:dyDescent="0.3">
      <c r="A22" s="28"/>
      <c r="B22" s="36"/>
      <c r="C22" s="22" t="s">
        <v>22</v>
      </c>
      <c r="D22" s="12"/>
      <c r="E22" s="12"/>
      <c r="F22" s="12"/>
      <c r="G22" s="12"/>
      <c r="H22" s="12"/>
      <c r="I22" s="12"/>
      <c r="J22" s="12"/>
      <c r="K22" s="37"/>
      <c r="L22" s="38"/>
      <c r="M22" s="38"/>
      <c r="N22" s="38"/>
      <c r="O22" s="38"/>
      <c r="P22" s="38"/>
      <c r="Q22" s="39"/>
    </row>
    <row r="23" spans="1:17" x14ac:dyDescent="0.25">
      <c r="A23" s="26"/>
      <c r="B23" s="3" t="s">
        <v>15</v>
      </c>
      <c r="C23" s="10"/>
      <c r="D23" s="10"/>
      <c r="E23" s="10"/>
      <c r="F23" s="10"/>
      <c r="G23" s="10"/>
      <c r="H23" s="10"/>
      <c r="I23" s="10"/>
      <c r="J23" s="10"/>
      <c r="K23" s="29"/>
      <c r="L23" s="30"/>
      <c r="M23" s="30"/>
      <c r="N23" s="30"/>
      <c r="O23" s="30"/>
      <c r="P23" s="30"/>
      <c r="Q23" s="31"/>
    </row>
    <row r="24" spans="1:17" x14ac:dyDescent="0.25">
      <c r="A24" s="27"/>
      <c r="B24" s="4" t="s">
        <v>16</v>
      </c>
      <c r="C24" s="11"/>
      <c r="D24" s="11"/>
      <c r="E24" s="11"/>
      <c r="F24" s="11"/>
      <c r="G24" s="11"/>
      <c r="H24" s="11"/>
      <c r="I24" s="11"/>
      <c r="J24" s="11"/>
      <c r="K24" s="32"/>
      <c r="L24" s="33"/>
      <c r="M24" s="33"/>
      <c r="N24" s="33"/>
      <c r="O24" s="33"/>
      <c r="P24" s="33"/>
      <c r="Q24" s="34"/>
    </row>
    <row r="25" spans="1:17" x14ac:dyDescent="0.25">
      <c r="A25" s="27"/>
      <c r="B25" s="4" t="s">
        <v>17</v>
      </c>
      <c r="C25" s="11"/>
      <c r="D25" s="11"/>
      <c r="E25" s="11"/>
      <c r="F25" s="11"/>
      <c r="G25" s="11"/>
      <c r="H25" s="11"/>
      <c r="I25" s="11"/>
      <c r="J25" s="11"/>
      <c r="K25" s="32"/>
      <c r="L25" s="33"/>
      <c r="M25" s="33"/>
      <c r="N25" s="33"/>
      <c r="O25" s="33"/>
      <c r="P25" s="33"/>
      <c r="Q25" s="34"/>
    </row>
    <row r="26" spans="1:17" x14ac:dyDescent="0.25">
      <c r="A26" s="27"/>
      <c r="B26" s="4" t="s">
        <v>18</v>
      </c>
      <c r="C26" s="11"/>
      <c r="D26" s="11"/>
      <c r="E26" s="11"/>
      <c r="F26" s="11"/>
      <c r="G26" s="11"/>
      <c r="H26" s="11"/>
      <c r="I26" s="11"/>
      <c r="J26" s="11"/>
      <c r="K26" s="32"/>
      <c r="L26" s="33"/>
      <c r="M26" s="33"/>
      <c r="N26" s="33"/>
      <c r="O26" s="33"/>
      <c r="P26" s="33"/>
      <c r="Q26" s="34"/>
    </row>
    <row r="27" spans="1:17" x14ac:dyDescent="0.25">
      <c r="A27" s="27"/>
      <c r="B27" s="4" t="s">
        <v>19</v>
      </c>
      <c r="C27" s="11"/>
      <c r="D27" s="11"/>
      <c r="E27" s="11"/>
      <c r="F27" s="11"/>
      <c r="G27" s="11"/>
      <c r="H27" s="11"/>
      <c r="I27" s="11"/>
      <c r="J27" s="11"/>
      <c r="K27" s="32"/>
      <c r="L27" s="33"/>
      <c r="M27" s="33"/>
      <c r="N27" s="33"/>
      <c r="O27" s="33"/>
      <c r="P27" s="33"/>
      <c r="Q27" s="34"/>
    </row>
    <row r="28" spans="1:17" x14ac:dyDescent="0.25">
      <c r="A28" s="27"/>
      <c r="B28" s="35" t="s">
        <v>20</v>
      </c>
      <c r="C28" s="2" t="s">
        <v>21</v>
      </c>
      <c r="D28" s="11"/>
      <c r="E28" s="11"/>
      <c r="F28" s="11"/>
      <c r="G28" s="11"/>
      <c r="H28" s="11"/>
      <c r="I28" s="11"/>
      <c r="J28" s="11"/>
      <c r="K28" s="32"/>
      <c r="L28" s="33"/>
      <c r="M28" s="33"/>
      <c r="N28" s="33"/>
      <c r="O28" s="33"/>
      <c r="P28" s="33"/>
      <c r="Q28" s="34"/>
    </row>
    <row r="29" spans="1:17" ht="15.75" thickBot="1" x14ac:dyDescent="0.3">
      <c r="A29" s="28"/>
      <c r="B29" s="36"/>
      <c r="C29" s="22" t="s">
        <v>22</v>
      </c>
      <c r="D29" s="12"/>
      <c r="E29" s="12"/>
      <c r="F29" s="12"/>
      <c r="G29" s="12"/>
      <c r="H29" s="12"/>
      <c r="I29" s="12"/>
      <c r="J29" s="12"/>
      <c r="K29" s="37"/>
      <c r="L29" s="38"/>
      <c r="M29" s="38"/>
      <c r="N29" s="38"/>
      <c r="O29" s="38"/>
      <c r="P29" s="38"/>
      <c r="Q29" s="39"/>
    </row>
    <row r="30" spans="1:17" x14ac:dyDescent="0.25">
      <c r="A30" s="26"/>
      <c r="B30" s="3" t="s">
        <v>15</v>
      </c>
      <c r="C30" s="10"/>
      <c r="D30" s="10"/>
      <c r="E30" s="10"/>
      <c r="F30" s="10"/>
      <c r="G30" s="10"/>
      <c r="H30" s="10"/>
      <c r="I30" s="10"/>
      <c r="J30" s="10"/>
      <c r="K30" s="29"/>
      <c r="L30" s="30"/>
      <c r="M30" s="30"/>
      <c r="N30" s="30"/>
      <c r="O30" s="30"/>
      <c r="P30" s="30"/>
      <c r="Q30" s="31"/>
    </row>
    <row r="31" spans="1:17" x14ac:dyDescent="0.25">
      <c r="A31" s="27"/>
      <c r="B31" s="4" t="s">
        <v>16</v>
      </c>
      <c r="C31" s="11"/>
      <c r="D31" s="11"/>
      <c r="E31" s="11"/>
      <c r="F31" s="11"/>
      <c r="G31" s="11"/>
      <c r="H31" s="11"/>
      <c r="I31" s="11"/>
      <c r="J31" s="11"/>
      <c r="K31" s="32"/>
      <c r="L31" s="33"/>
      <c r="M31" s="33"/>
      <c r="N31" s="33"/>
      <c r="O31" s="33"/>
      <c r="P31" s="33"/>
      <c r="Q31" s="34"/>
    </row>
    <row r="32" spans="1:17" x14ac:dyDescent="0.25">
      <c r="A32" s="27"/>
      <c r="B32" s="4" t="s">
        <v>17</v>
      </c>
      <c r="C32" s="11"/>
      <c r="D32" s="11"/>
      <c r="E32" s="11"/>
      <c r="F32" s="11"/>
      <c r="G32" s="11"/>
      <c r="H32" s="11"/>
      <c r="I32" s="11"/>
      <c r="J32" s="11"/>
      <c r="K32" s="32"/>
      <c r="L32" s="33"/>
      <c r="M32" s="33"/>
      <c r="N32" s="33"/>
      <c r="O32" s="33"/>
      <c r="P32" s="33"/>
      <c r="Q32" s="34"/>
    </row>
    <row r="33" spans="1:17" x14ac:dyDescent="0.25">
      <c r="A33" s="27"/>
      <c r="B33" s="4" t="s">
        <v>18</v>
      </c>
      <c r="C33" s="11"/>
      <c r="D33" s="11"/>
      <c r="E33" s="11"/>
      <c r="F33" s="11"/>
      <c r="G33" s="11"/>
      <c r="H33" s="11"/>
      <c r="I33" s="11"/>
      <c r="J33" s="11"/>
      <c r="K33" s="32"/>
      <c r="L33" s="33"/>
      <c r="M33" s="33"/>
      <c r="N33" s="33"/>
      <c r="O33" s="33"/>
      <c r="P33" s="33"/>
      <c r="Q33" s="34"/>
    </row>
    <row r="34" spans="1:17" x14ac:dyDescent="0.25">
      <c r="A34" s="27"/>
      <c r="B34" s="4" t="s">
        <v>19</v>
      </c>
      <c r="C34" s="11"/>
      <c r="D34" s="11"/>
      <c r="E34" s="11"/>
      <c r="F34" s="11"/>
      <c r="G34" s="11"/>
      <c r="H34" s="11"/>
      <c r="I34" s="11"/>
      <c r="J34" s="11"/>
      <c r="K34" s="32"/>
      <c r="L34" s="33"/>
      <c r="M34" s="33"/>
      <c r="N34" s="33"/>
      <c r="O34" s="33"/>
      <c r="P34" s="33"/>
      <c r="Q34" s="34"/>
    </row>
    <row r="35" spans="1:17" x14ac:dyDescent="0.25">
      <c r="A35" s="27"/>
      <c r="B35" s="35" t="s">
        <v>20</v>
      </c>
      <c r="C35" s="2" t="s">
        <v>21</v>
      </c>
      <c r="D35" s="11"/>
      <c r="E35" s="11"/>
      <c r="F35" s="11"/>
      <c r="G35" s="11"/>
      <c r="H35" s="11"/>
      <c r="I35" s="11"/>
      <c r="J35" s="11"/>
      <c r="K35" s="32"/>
      <c r="L35" s="33"/>
      <c r="M35" s="33"/>
      <c r="N35" s="33"/>
      <c r="O35" s="33"/>
      <c r="P35" s="33"/>
      <c r="Q35" s="34"/>
    </row>
    <row r="36" spans="1:17" ht="15.75" thickBot="1" x14ac:dyDescent="0.3">
      <c r="A36" s="28"/>
      <c r="B36" s="36"/>
      <c r="C36" s="22" t="s">
        <v>22</v>
      </c>
      <c r="D36" s="12"/>
      <c r="E36" s="12"/>
      <c r="F36" s="12"/>
      <c r="G36" s="12"/>
      <c r="H36" s="12"/>
      <c r="I36" s="12"/>
      <c r="J36" s="12"/>
      <c r="K36" s="37"/>
      <c r="L36" s="38"/>
      <c r="M36" s="38"/>
      <c r="N36" s="38"/>
      <c r="O36" s="38"/>
      <c r="P36" s="38"/>
      <c r="Q36" s="39"/>
    </row>
    <row r="37" spans="1:17" x14ac:dyDescent="0.25">
      <c r="A37" s="26"/>
      <c r="B37" s="3" t="s">
        <v>15</v>
      </c>
      <c r="C37" s="10"/>
      <c r="D37" s="10"/>
      <c r="E37" s="10"/>
      <c r="F37" s="10"/>
      <c r="G37" s="10"/>
      <c r="H37" s="10"/>
      <c r="I37" s="10"/>
      <c r="J37" s="10"/>
      <c r="K37" s="29"/>
      <c r="L37" s="30"/>
      <c r="M37" s="30"/>
      <c r="N37" s="30"/>
      <c r="O37" s="30"/>
      <c r="P37" s="30"/>
      <c r="Q37" s="31"/>
    </row>
    <row r="38" spans="1:17" x14ac:dyDescent="0.25">
      <c r="A38" s="27"/>
      <c r="B38" s="4" t="s">
        <v>16</v>
      </c>
      <c r="C38" s="11"/>
      <c r="D38" s="11"/>
      <c r="E38" s="11"/>
      <c r="F38" s="11"/>
      <c r="G38" s="11"/>
      <c r="H38" s="11"/>
      <c r="I38" s="11"/>
      <c r="J38" s="11"/>
      <c r="K38" s="32"/>
      <c r="L38" s="33"/>
      <c r="M38" s="33"/>
      <c r="N38" s="33"/>
      <c r="O38" s="33"/>
      <c r="P38" s="33"/>
      <c r="Q38" s="34"/>
    </row>
    <row r="39" spans="1:17" x14ac:dyDescent="0.25">
      <c r="A39" s="27"/>
      <c r="B39" s="4" t="s">
        <v>17</v>
      </c>
      <c r="C39" s="11"/>
      <c r="D39" s="11"/>
      <c r="E39" s="11"/>
      <c r="F39" s="11"/>
      <c r="G39" s="11"/>
      <c r="H39" s="11"/>
      <c r="I39" s="11"/>
      <c r="J39" s="11"/>
      <c r="K39" s="32"/>
      <c r="L39" s="33"/>
      <c r="M39" s="33"/>
      <c r="N39" s="33"/>
      <c r="O39" s="33"/>
      <c r="P39" s="33"/>
      <c r="Q39" s="34"/>
    </row>
    <row r="40" spans="1:17" x14ac:dyDescent="0.25">
      <c r="A40" s="27"/>
      <c r="B40" s="4" t="s">
        <v>18</v>
      </c>
      <c r="C40" s="11"/>
      <c r="D40" s="11"/>
      <c r="E40" s="11"/>
      <c r="F40" s="11"/>
      <c r="G40" s="11"/>
      <c r="H40" s="11"/>
      <c r="I40" s="11"/>
      <c r="J40" s="11"/>
      <c r="K40" s="32"/>
      <c r="L40" s="33"/>
      <c r="M40" s="33"/>
      <c r="N40" s="33"/>
      <c r="O40" s="33"/>
      <c r="P40" s="33"/>
      <c r="Q40" s="34"/>
    </row>
    <row r="41" spans="1:17" x14ac:dyDescent="0.25">
      <c r="A41" s="27"/>
      <c r="B41" s="4" t="s">
        <v>19</v>
      </c>
      <c r="C41" s="11"/>
      <c r="D41" s="11"/>
      <c r="E41" s="11"/>
      <c r="F41" s="11"/>
      <c r="G41" s="11"/>
      <c r="H41" s="11"/>
      <c r="I41" s="11"/>
      <c r="J41" s="11"/>
      <c r="K41" s="32"/>
      <c r="L41" s="33"/>
      <c r="M41" s="33"/>
      <c r="N41" s="33"/>
      <c r="O41" s="33"/>
      <c r="P41" s="33"/>
      <c r="Q41" s="34"/>
    </row>
    <row r="42" spans="1:17" x14ac:dyDescent="0.25">
      <c r="A42" s="27"/>
      <c r="B42" s="35" t="s">
        <v>20</v>
      </c>
      <c r="C42" s="2" t="s">
        <v>21</v>
      </c>
      <c r="D42" s="11"/>
      <c r="E42" s="11"/>
      <c r="F42" s="11"/>
      <c r="G42" s="11"/>
      <c r="H42" s="11"/>
      <c r="I42" s="11"/>
      <c r="J42" s="11"/>
      <c r="K42" s="32"/>
      <c r="L42" s="33"/>
      <c r="M42" s="33"/>
      <c r="N42" s="33"/>
      <c r="O42" s="33"/>
      <c r="P42" s="33"/>
      <c r="Q42" s="34"/>
    </row>
    <row r="43" spans="1:17" ht="15.75" thickBot="1" x14ac:dyDescent="0.3">
      <c r="A43" s="28"/>
      <c r="B43" s="36"/>
      <c r="C43" s="22" t="s">
        <v>22</v>
      </c>
      <c r="D43" s="12"/>
      <c r="E43" s="12"/>
      <c r="F43" s="12"/>
      <c r="G43" s="12"/>
      <c r="H43" s="12"/>
      <c r="I43" s="12"/>
      <c r="J43" s="12"/>
      <c r="K43" s="37"/>
      <c r="L43" s="38"/>
      <c r="M43" s="38"/>
      <c r="N43" s="38"/>
      <c r="O43" s="38"/>
      <c r="P43" s="38"/>
      <c r="Q43" s="39"/>
    </row>
  </sheetData>
  <mergeCells count="57">
    <mergeCell ref="L13:Q13"/>
    <mergeCell ref="F10:G10"/>
    <mergeCell ref="F11:G11"/>
    <mergeCell ref="F12:G12"/>
    <mergeCell ref="I9:J9"/>
    <mergeCell ref="I10:J10"/>
    <mergeCell ref="I11:J11"/>
    <mergeCell ref="I12:J12"/>
    <mergeCell ref="F5:I5"/>
    <mergeCell ref="A1:D1"/>
    <mergeCell ref="F4:I4"/>
    <mergeCell ref="F3:I3"/>
    <mergeCell ref="F9:G9"/>
    <mergeCell ref="L2:M2"/>
    <mergeCell ref="A2:B2"/>
    <mergeCell ref="F6:I6"/>
    <mergeCell ref="K15:Q15"/>
    <mergeCell ref="A16:A22"/>
    <mergeCell ref="K16:Q16"/>
    <mergeCell ref="K17:Q17"/>
    <mergeCell ref="K18:Q18"/>
    <mergeCell ref="K19:Q19"/>
    <mergeCell ref="K20:Q20"/>
    <mergeCell ref="B21:B22"/>
    <mergeCell ref="K21:Q21"/>
    <mergeCell ref="K22:Q22"/>
    <mergeCell ref="L8:M8"/>
    <mergeCell ref="F8:J8"/>
    <mergeCell ref="F2:J2"/>
    <mergeCell ref="B35:B36"/>
    <mergeCell ref="K35:Q35"/>
    <mergeCell ref="K36:Q36"/>
    <mergeCell ref="A23:A29"/>
    <mergeCell ref="K23:Q23"/>
    <mergeCell ref="K24:Q24"/>
    <mergeCell ref="K25:Q25"/>
    <mergeCell ref="K26:Q26"/>
    <mergeCell ref="K27:Q27"/>
    <mergeCell ref="B28:B29"/>
    <mergeCell ref="K28:Q28"/>
    <mergeCell ref="K29:Q29"/>
    <mergeCell ref="F13:J13"/>
    <mergeCell ref="A37:A43"/>
    <mergeCell ref="K37:Q37"/>
    <mergeCell ref="K38:Q38"/>
    <mergeCell ref="K39:Q39"/>
    <mergeCell ref="K40:Q40"/>
    <mergeCell ref="K41:Q41"/>
    <mergeCell ref="B42:B43"/>
    <mergeCell ref="K42:Q42"/>
    <mergeCell ref="K43:Q43"/>
    <mergeCell ref="A30:A36"/>
    <mergeCell ref="K30:Q30"/>
    <mergeCell ref="K31:Q31"/>
    <mergeCell ref="K32:Q32"/>
    <mergeCell ref="K33:Q33"/>
    <mergeCell ref="K34:Q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C1"/>
    </sheetView>
  </sheetViews>
  <sheetFormatPr defaultRowHeight="15" x14ac:dyDescent="0.25"/>
  <sheetData>
    <row r="1" spans="1:3" ht="182.25" customHeight="1" x14ac:dyDescent="0.25">
      <c r="A1" s="63" t="s">
        <v>39</v>
      </c>
      <c r="B1" s="64"/>
      <c r="C1" s="64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LYUBOV Dasova</cp:lastModifiedBy>
  <dcterms:created xsi:type="dcterms:W3CDTF">2022-05-24T12:57:02Z</dcterms:created>
  <dcterms:modified xsi:type="dcterms:W3CDTF">2022-06-16T19:48:51Z</dcterms:modified>
</cp:coreProperties>
</file>